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defaultThemeVersion="166925"/>
  <mc:AlternateContent xmlns:mc="http://schemas.openxmlformats.org/markup-compatibility/2006">
    <mc:Choice Requires="x15">
      <x15ac:absPath xmlns:x15ac="http://schemas.microsoft.com/office/spreadsheetml/2010/11/ac" url="\\cyclope\fspvolb\Users\CIAM\Commun\AGP_Calculette_CA\"/>
    </mc:Choice>
  </mc:AlternateContent>
  <xr:revisionPtr revIDLastSave="0" documentId="13_ncr:1_{903E0407-5D0A-4D29-A73A-CE92FA5A5F67}" xr6:coauthVersionLast="36" xr6:coauthVersionMax="36" xr10:uidLastSave="{00000000-0000-0000-0000-000000000000}"/>
  <bookViews>
    <workbookView xWindow="0" yWindow="0" windowWidth="28800" windowHeight="11685" xr2:uid="{5D41F319-B018-4C1C-BDAC-4E07C1C37657}"/>
  </bookViews>
  <sheets>
    <sheet name="Calcul de la baisse du CA(%)"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 l="1"/>
  <c r="E21" i="1" l="1"/>
  <c r="C25" i="1" l="1"/>
  <c r="G25" i="1" s="1"/>
</calcChain>
</file>

<file path=xl/sharedStrings.xml><?xml version="1.0" encoding="utf-8"?>
<sst xmlns="http://schemas.openxmlformats.org/spreadsheetml/2006/main" count="10" uniqueCount="10">
  <si>
    <t>Nombre de mois</t>
  </si>
  <si>
    <t>Chiffre d'affaires 2015-2019 mensualisé</t>
  </si>
  <si>
    <t>Total du Chiffre d'affaires</t>
  </si>
  <si>
    <t>Tout usage autre que celui auquel est destinée la présente aide au calcul pour les affiliés de la FER CIAM concernés, notamment la reproduction intégrale ou partielle, la diffusion par voie électronique ou autre, la modification ou la mise en ligne à quelque fin que ce soit, n’est pas autorisée. LA FER CIAM ne saurait en être tenue pour responsable.</t>
  </si>
  <si>
    <t>Date de début de l’activité (au plus tôt 01.01.2015) JJ/MM/AAA</t>
  </si>
  <si>
    <t xml:space="preserve">                                                                       Chiffre d'affaires annuel</t>
  </si>
  <si>
    <t>Indépendants et salariés occupant une position assimilable à celle d'un employeur
Aide au calcul de la baisse significative du chiffre d'affaires</t>
  </si>
  <si>
    <t>Baisse du chiffre d'affaires en pourcent</t>
  </si>
  <si>
    <t xml:space="preserve">Chiffre d'affaires du mois pour
lequel l'APG est demandée </t>
  </si>
  <si>
    <t>doit être d'au moins 40% (55% du 17.09 au 18.12.2020)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</si>
</sst>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0\ &quot;CHF&quot;"/>
    <numFmt numFmtId="166" formatCode="#,##0.00\ _C_H_F"/>
  </numFmts>
  <fonts count="8" x14ac:knownFonts="1">
    <font>
      <sz val="11"/>
      <color theme="1"/>
      <name val="Calibri"/>
      <family val="2"/>
      <scheme val="minor"/>
    </font>
    <font>
      <sz val="11"/>
      <color theme="1"/>
      <name val="Arial Narrow"/>
      <family val="2"/>
    </font>
    <font>
      <i/>
      <sz val="11"/>
      <color theme="1"/>
      <name val="Arial Narrow"/>
      <family val="2"/>
    </font>
    <font>
      <b/>
      <sz val="11"/>
      <color theme="1" tint="0.499984740745262"/>
      <name val="Arial Narrow"/>
      <family val="2"/>
    </font>
    <font>
      <sz val="11"/>
      <color theme="1" tint="0.499984740745262"/>
      <name val="Arial Narrow"/>
      <family val="2"/>
    </font>
    <font>
      <sz val="9"/>
      <color theme="1" tint="0.499984740745262"/>
      <name val="Calibri"/>
      <family val="2"/>
      <scheme val="minor"/>
    </font>
    <font>
      <b/>
      <sz val="12.5"/>
      <color rgb="FFB5045A"/>
      <name val="Arial Narrow"/>
      <family val="2"/>
    </font>
    <font>
      <i/>
      <sz val="11"/>
      <color theme="1" tint="0.249977111117893"/>
      <name val="Arial Narrow"/>
      <family val="2"/>
    </font>
  </fonts>
  <fills count="3">
    <fill>
      <patternFill patternType="none"/>
    </fill>
    <fill>
      <patternFill patternType="gray125"/>
    </fill>
    <fill>
      <patternFill patternType="solid">
        <fgColor rgb="FFFEBEDC"/>
        <bgColor indexed="64"/>
      </patternFill>
    </fill>
  </fills>
  <borders count="8">
    <border>
      <left/>
      <right/>
      <top/>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right/>
      <top style="thin">
        <color rgb="FFB5045A"/>
      </top>
      <bottom/>
      <diagonal/>
    </border>
    <border>
      <left style="thin">
        <color rgb="FFB5045A"/>
      </left>
      <right/>
      <top style="thin">
        <color rgb="FFB5045A"/>
      </top>
      <bottom style="thin">
        <color rgb="FFB5045A"/>
      </bottom>
      <diagonal/>
    </border>
    <border>
      <left style="thin">
        <color rgb="FFB5045A"/>
      </left>
      <right/>
      <top/>
      <bottom/>
      <diagonal/>
    </border>
    <border>
      <left style="thin">
        <color rgb="FFB5045A"/>
      </left>
      <right style="thin">
        <color rgb="FFB5045A"/>
      </right>
      <top style="thin">
        <color rgb="FFB5045A"/>
      </top>
      <bottom style="thin">
        <color rgb="FFB5045A"/>
      </bottom>
      <diagonal/>
    </border>
    <border>
      <left style="medium">
        <color rgb="FFA30155"/>
      </left>
      <right style="medium">
        <color rgb="FFA30155"/>
      </right>
      <top style="medium">
        <color rgb="FFA30155"/>
      </top>
      <bottom style="medium">
        <color rgb="FFA30155"/>
      </bottom>
      <diagonal/>
    </border>
    <border>
      <left/>
      <right/>
      <top/>
      <bottom style="thin">
        <color rgb="FFB5045A"/>
      </bottom>
      <diagonal/>
    </border>
  </borders>
  <cellStyleXfs count="1">
    <xf numFmtId="0" fontId="0" fillId="0" borderId="0"/>
  </cellStyleXfs>
  <cellXfs count="24">
    <xf numFmtId="0" fontId="0" fillId="0" borderId="0" xfId="0"/>
    <xf numFmtId="0" fontId="1" fillId="0" borderId="0" xfId="0" applyFont="1"/>
    <xf numFmtId="0" fontId="2" fillId="0" borderId="0" xfId="0" applyFont="1" applyAlignment="1">
      <alignment horizontal="center"/>
    </xf>
    <xf numFmtId="0" fontId="4" fillId="0" borderId="0" xfId="0" applyFont="1"/>
    <xf numFmtId="0" fontId="3" fillId="0" borderId="0" xfId="0" applyFont="1" applyAlignment="1">
      <alignment wrapText="1"/>
    </xf>
    <xf numFmtId="0" fontId="3" fillId="0" borderId="0" xfId="0" applyFont="1"/>
    <xf numFmtId="1" fontId="4" fillId="0" borderId="1" xfId="0" applyNumberFormat="1" applyFont="1" applyBorder="1" applyProtection="1"/>
    <xf numFmtId="165" fontId="4" fillId="0" borderId="1" xfId="0" applyNumberFormat="1" applyFont="1" applyFill="1" applyBorder="1" applyProtection="1"/>
    <xf numFmtId="165" fontId="3" fillId="0" borderId="1" xfId="0" applyNumberFormat="1" applyFont="1" applyBorder="1" applyAlignment="1">
      <alignment horizontal="center"/>
    </xf>
    <xf numFmtId="164" fontId="4" fillId="2" borderId="3" xfId="0" applyNumberFormat="1" applyFont="1" applyFill="1" applyBorder="1" applyProtection="1">
      <protection locked="0"/>
    </xf>
    <xf numFmtId="0" fontId="4" fillId="0" borderId="2" xfId="0" applyFont="1" applyBorder="1"/>
    <xf numFmtId="0" fontId="4" fillId="0" borderId="4" xfId="0" applyFont="1" applyBorder="1"/>
    <xf numFmtId="164" fontId="4" fillId="0" borderId="3" xfId="0" applyNumberFormat="1" applyFont="1" applyFill="1" applyBorder="1" applyProtection="1"/>
    <xf numFmtId="166" fontId="4" fillId="2" borderId="5" xfId="0" applyNumberFormat="1" applyFont="1" applyFill="1" applyBorder="1" applyProtection="1">
      <protection locked="0"/>
    </xf>
    <xf numFmtId="2" fontId="3" fillId="0" borderId="6" xfId="0" applyNumberFormat="1" applyFont="1" applyBorder="1" applyAlignment="1">
      <alignment horizontal="center" vertical="center"/>
    </xf>
    <xf numFmtId="0" fontId="4" fillId="0" borderId="7" xfId="0" applyFont="1" applyBorder="1"/>
    <xf numFmtId="0" fontId="4" fillId="0" borderId="0" xfId="0" applyFont="1" applyBorder="1"/>
    <xf numFmtId="0" fontId="3" fillId="0" borderId="0" xfId="0" applyFont="1" applyAlignment="1">
      <alignment horizontal="center" wrapText="1"/>
    </xf>
    <xf numFmtId="0" fontId="7" fillId="0" borderId="0" xfId="0" applyFont="1" applyBorder="1" applyAlignment="1">
      <alignment horizontal="center"/>
    </xf>
    <xf numFmtId="0" fontId="3" fillId="0" borderId="0" xfId="0" applyFont="1" applyAlignment="1">
      <alignment horizontal="left"/>
    </xf>
    <xf numFmtId="0" fontId="3" fillId="0" borderId="0" xfId="0" applyFont="1" applyAlignment="1">
      <alignment horizontal="left" vertical="center" wrapText="1"/>
    </xf>
    <xf numFmtId="0" fontId="5" fillId="0" borderId="0" xfId="0" applyFont="1" applyAlignment="1">
      <alignment horizontal="left" vertical="top" wrapText="1"/>
    </xf>
    <xf numFmtId="0" fontId="6" fillId="0" borderId="0" xfId="0" applyFont="1" applyAlignment="1">
      <alignment horizontal="center" vertical="center" wrapText="1"/>
    </xf>
    <xf numFmtId="0" fontId="6" fillId="0" borderId="0" xfId="0" applyFont="1" applyAlignment="1">
      <alignment horizontal="center" vertical="center"/>
    </xf>
  </cellXfs>
  <cellStyles count="1">
    <cellStyle name="Normal" xfId="0" builtinId="0"/>
  </cellStyles>
  <dxfs count="0"/>
  <tableStyles count="0" defaultTableStyle="TableStyleMedium2" defaultPivotStyle="PivotStyleLight16"/>
  <colors>
    <mruColors>
      <color rgb="FFFEBEDC"/>
      <color rgb="FFA30155"/>
      <color rgb="FFB504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847725</xdr:colOff>
      <xdr:row>0</xdr:row>
      <xdr:rowOff>306976</xdr:rowOff>
    </xdr:to>
    <xdr:pic>
      <xdr:nvPicPr>
        <xdr:cNvPr id="3" name="Image 2">
          <a:extLst>
            <a:ext uri="{FF2B5EF4-FFF2-40B4-BE49-F238E27FC236}">
              <a16:creationId xmlns:a16="http://schemas.microsoft.com/office/drawing/2014/main" id="{5780B1F6-AC1E-4B8C-9499-7D59FA781E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1876425" cy="306975"/>
        </a:xfrm>
        <a:prstGeom prst="rect">
          <a:avLst/>
        </a:prstGeom>
      </xdr:spPr>
    </xdr:pic>
    <xdr:clientData/>
  </xdr:twoCellAnchor>
  <xdr:twoCellAnchor>
    <xdr:from>
      <xdr:col>7</xdr:col>
      <xdr:colOff>180975</xdr:colOff>
      <xdr:row>21</xdr:row>
      <xdr:rowOff>123826</xdr:rowOff>
    </xdr:from>
    <xdr:to>
      <xdr:col>10</xdr:col>
      <xdr:colOff>581025</xdr:colOff>
      <xdr:row>22</xdr:row>
      <xdr:rowOff>190501</xdr:rowOff>
    </xdr:to>
    <xdr:sp macro="" textlink="">
      <xdr:nvSpPr>
        <xdr:cNvPr id="6" name="Légende : flèche courbée 5">
          <a:extLst>
            <a:ext uri="{FF2B5EF4-FFF2-40B4-BE49-F238E27FC236}">
              <a16:creationId xmlns:a16="http://schemas.microsoft.com/office/drawing/2014/main" id="{01116A75-CFDF-4F6B-A3F2-FDB4DE57A2C4}"/>
            </a:ext>
          </a:extLst>
        </xdr:cNvPr>
        <xdr:cNvSpPr/>
      </xdr:nvSpPr>
      <xdr:spPr>
        <a:xfrm>
          <a:off x="9048750" y="4257676"/>
          <a:ext cx="2686050" cy="285750"/>
        </a:xfrm>
        <a:prstGeom prst="borderCallout2">
          <a:avLst>
            <a:gd name="adj1" fmla="val 105416"/>
            <a:gd name="adj2" fmla="val 49113"/>
            <a:gd name="adj3" fmla="val 162083"/>
            <a:gd name="adj4" fmla="val 13119"/>
            <a:gd name="adj5" fmla="val 194306"/>
            <a:gd name="adj6" fmla="val -4548"/>
          </a:avLst>
        </a:prstGeom>
        <a:solidFill>
          <a:schemeClr val="bg1">
            <a:lumMod val="95000"/>
          </a:schemeClr>
        </a:solidFill>
        <a:ln cap="rnd">
          <a:solidFill>
            <a:schemeClr val="bg1">
              <a:lumMod val="50000"/>
            </a:schemeClr>
          </a:solidFill>
          <a:roun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fr-CH" sz="1100">
              <a:solidFill>
                <a:srgbClr val="FF0000"/>
              </a:solidFill>
              <a:effectLst/>
              <a:latin typeface="+mn-lt"/>
              <a:ea typeface="+mn-ea"/>
              <a:cs typeface="+mn-cs"/>
            </a:rPr>
            <a:t>/!\  Il s'agit d'une information indicative  /!\ </a:t>
          </a:r>
          <a:endParaRPr lang="fr-CH">
            <a:solidFill>
              <a:srgbClr val="FF0000"/>
            </a:solidFill>
            <a:effectLst/>
          </a:endParaRPr>
        </a:p>
        <a:p>
          <a:pPr algn="l"/>
          <a:endParaRPr lang="fr-CH" sz="1100">
            <a:solidFill>
              <a:srgbClr val="FF0000"/>
            </a:solidFill>
          </a:endParaRPr>
        </a:p>
      </xdr:txBody>
    </xdr:sp>
    <xdr:clientData/>
  </xdr:twoCellAnchor>
  <xdr:twoCellAnchor>
    <xdr:from>
      <xdr:col>5</xdr:col>
      <xdr:colOff>390524</xdr:colOff>
      <xdr:row>4</xdr:row>
      <xdr:rowOff>161926</xdr:rowOff>
    </xdr:from>
    <xdr:to>
      <xdr:col>11</xdr:col>
      <xdr:colOff>142875</xdr:colOff>
      <xdr:row>11</xdr:row>
      <xdr:rowOff>161925</xdr:rowOff>
    </xdr:to>
    <xdr:sp macro="" textlink="">
      <xdr:nvSpPr>
        <xdr:cNvPr id="8" name="Légende : flèche courbée 7">
          <a:extLst>
            <a:ext uri="{FF2B5EF4-FFF2-40B4-BE49-F238E27FC236}">
              <a16:creationId xmlns:a16="http://schemas.microsoft.com/office/drawing/2014/main" id="{D74EA435-25BB-4B74-9DD9-9B25636A17B4}"/>
            </a:ext>
          </a:extLst>
        </xdr:cNvPr>
        <xdr:cNvSpPr/>
      </xdr:nvSpPr>
      <xdr:spPr>
        <a:xfrm>
          <a:off x="6019799" y="1304926"/>
          <a:ext cx="6038851" cy="1209674"/>
        </a:xfrm>
        <a:prstGeom prst="borderCallout2">
          <a:avLst>
            <a:gd name="adj1" fmla="val 18750"/>
            <a:gd name="adj2" fmla="val -532"/>
            <a:gd name="adj3" fmla="val 16388"/>
            <a:gd name="adj4" fmla="val -2671"/>
            <a:gd name="adj5" fmla="val 13834"/>
            <a:gd name="adj6" fmla="val -5980"/>
          </a:avLst>
        </a:prstGeom>
        <a:solidFill>
          <a:schemeClr val="bg1">
            <a:lumMod val="95000"/>
          </a:schemeClr>
        </a:solidFill>
        <a:ln cap="rnd">
          <a:solidFill>
            <a:schemeClr val="bg1">
              <a:lumMod val="50000"/>
            </a:schemeClr>
          </a:solidFill>
          <a:roun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fr-CH" sz="1100">
              <a:solidFill>
                <a:schemeClr val="bg1">
                  <a:lumMod val="50000"/>
                </a:schemeClr>
              </a:solidFill>
              <a:effectLst/>
              <a:latin typeface="+mn-lt"/>
              <a:ea typeface="+mn-ea"/>
              <a:cs typeface="+mn-cs"/>
            </a:rPr>
            <a:t>Si l’activité a débuté </a:t>
          </a:r>
          <a:r>
            <a:rPr lang="fr-CH" sz="1100" b="1">
              <a:solidFill>
                <a:schemeClr val="bg1">
                  <a:lumMod val="50000"/>
                </a:schemeClr>
              </a:solidFill>
              <a:effectLst/>
              <a:latin typeface="+mn-lt"/>
              <a:ea typeface="+mn-ea"/>
              <a:cs typeface="+mn-cs"/>
            </a:rPr>
            <a:t>après le 1er janvier 2020</a:t>
          </a:r>
          <a:r>
            <a:rPr lang="fr-CH" sz="1100">
              <a:solidFill>
                <a:schemeClr val="bg1">
                  <a:lumMod val="50000"/>
                </a:schemeClr>
              </a:solidFill>
              <a:effectLst/>
              <a:latin typeface="+mn-lt"/>
              <a:ea typeface="+mn-ea"/>
              <a:cs typeface="+mn-cs"/>
            </a:rPr>
            <a:t>, cette feuille de calcul ne s'applique pas.</a:t>
          </a:r>
          <a:endParaRPr lang="fr-CH">
            <a:solidFill>
              <a:schemeClr val="bg1">
                <a:lumMod val="50000"/>
              </a:schemeClr>
            </a:solidFill>
            <a:effectLst/>
          </a:endParaRPr>
        </a:p>
        <a:p>
          <a:pPr eaLnBrk="1" fontAlgn="auto" latinLnBrk="0" hangingPunct="1"/>
          <a:r>
            <a:rPr lang="fr-CH" sz="1100">
              <a:solidFill>
                <a:schemeClr val="bg1">
                  <a:lumMod val="50000"/>
                </a:schemeClr>
              </a:solidFill>
              <a:effectLst/>
              <a:latin typeface="+mn-lt"/>
              <a:ea typeface="+mn-ea"/>
              <a:cs typeface="+mn-cs"/>
            </a:rPr>
            <a:t>Dans ce cas, un droit à l'allocation existe lorsqu'un chiffre d'affaires a été généré durant au moins trois mois. La moyenne des trois mois où le chiffre d'affaires a été le plus élevé est déterminante pour le calcul. Le chiffre d’affaires du mois à indemniser doit être inférieur </a:t>
          </a:r>
          <a:r>
            <a:rPr lang="fr-CH" sz="1100" b="1">
              <a:solidFill>
                <a:schemeClr val="bg1">
                  <a:lumMod val="50000"/>
                </a:schemeClr>
              </a:solidFill>
              <a:effectLst/>
              <a:latin typeface="+mn-lt"/>
              <a:ea typeface="+mn-ea"/>
              <a:cs typeface="+mn-cs"/>
            </a:rPr>
            <a:t>d’au moins 40%  </a:t>
          </a:r>
          <a:r>
            <a:rPr lang="fr-CH" sz="1100" b="0">
              <a:solidFill>
                <a:schemeClr val="bg1">
                  <a:lumMod val="50000"/>
                </a:schemeClr>
              </a:solidFill>
              <a:effectLst/>
              <a:latin typeface="+mn-lt"/>
              <a:ea typeface="+mn-ea"/>
              <a:cs typeface="+mn-cs"/>
            </a:rPr>
            <a:t>(55% du 17 septembre au 18 décembre 2020) au </a:t>
          </a:r>
          <a:r>
            <a:rPr lang="fr-CH" sz="1100">
              <a:solidFill>
                <a:schemeClr val="bg1">
                  <a:lumMod val="50000"/>
                </a:schemeClr>
              </a:solidFill>
              <a:effectLst/>
              <a:latin typeface="+mn-lt"/>
              <a:ea typeface="+mn-ea"/>
              <a:cs typeface="+mn-cs"/>
            </a:rPr>
            <a:t>chiffre d’affaires moyen réalisé durant les trois mois de référence.  </a:t>
          </a:r>
          <a:endParaRPr lang="fr-CH">
            <a:solidFill>
              <a:schemeClr val="bg1">
                <a:lumMod val="50000"/>
              </a:schemeClr>
            </a:solidFill>
            <a:effectLst/>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B0055-9FB1-4FF6-8BA8-E09807BD177B}">
  <dimension ref="A1:H28"/>
  <sheetViews>
    <sheetView showGridLines="0" showRowColHeaders="0" tabSelected="1" zoomScaleNormal="100" workbookViewId="0">
      <selection activeCell="C6" sqref="C6"/>
    </sheetView>
  </sheetViews>
  <sheetFormatPr baseColWidth="10" defaultRowHeight="15" x14ac:dyDescent="0.25"/>
  <cols>
    <col min="2" max="2" width="3" customWidth="1"/>
    <col min="3" max="3" width="35.42578125" bestFit="1" customWidth="1"/>
    <col min="4" max="4" width="4.42578125" customWidth="1"/>
    <col min="5" max="5" width="30.140625" bestFit="1" customWidth="1"/>
    <col min="7" max="7" width="37.140625" customWidth="1"/>
  </cols>
  <sheetData>
    <row r="1" spans="1:8" ht="36" customHeight="1" x14ac:dyDescent="0.25"/>
    <row r="2" spans="1:8" ht="7.5" customHeight="1" x14ac:dyDescent="0.25"/>
    <row r="3" spans="1:8" ht="39" customHeight="1" x14ac:dyDescent="0.25">
      <c r="A3" s="22" t="s">
        <v>6</v>
      </c>
      <c r="B3" s="23"/>
      <c r="C3" s="23"/>
      <c r="D3" s="23"/>
      <c r="E3" s="23"/>
      <c r="F3" s="23"/>
      <c r="G3" s="23"/>
      <c r="H3" s="23"/>
    </row>
    <row r="4" spans="1:8" ht="7.5" customHeight="1" x14ac:dyDescent="0.3">
      <c r="A4" s="1"/>
      <c r="B4" s="1"/>
      <c r="C4" s="1"/>
      <c r="D4" s="1"/>
      <c r="E4" s="1"/>
      <c r="F4" s="1"/>
      <c r="G4" s="1"/>
    </row>
    <row r="5" spans="1:8" ht="16.5" x14ac:dyDescent="0.3">
      <c r="A5" s="20" t="s">
        <v>4</v>
      </c>
      <c r="B5" s="20"/>
      <c r="C5" s="20"/>
      <c r="D5" s="3"/>
      <c r="E5" s="4"/>
      <c r="F5" s="3"/>
      <c r="G5" s="3"/>
    </row>
    <row r="6" spans="1:8" ht="16.5" x14ac:dyDescent="0.3">
      <c r="A6" s="3"/>
      <c r="B6" s="3"/>
      <c r="C6" s="9"/>
      <c r="D6" s="11"/>
      <c r="E6" s="12">
        <v>43830</v>
      </c>
      <c r="F6" s="11"/>
      <c r="G6" s="3"/>
    </row>
    <row r="7" spans="1:8" ht="9.75" customHeight="1" x14ac:dyDescent="0.3">
      <c r="A7" s="3"/>
      <c r="B7" s="3"/>
      <c r="C7" s="3"/>
      <c r="D7" s="3"/>
      <c r="E7" s="10"/>
      <c r="F7" s="3"/>
      <c r="G7" s="3"/>
    </row>
    <row r="8" spans="1:8" ht="16.5" x14ac:dyDescent="0.3">
      <c r="A8" s="3"/>
      <c r="B8" s="3"/>
      <c r="C8" s="19" t="s">
        <v>5</v>
      </c>
      <c r="D8" s="19"/>
      <c r="E8" s="19"/>
      <c r="F8" s="3"/>
      <c r="G8" s="3"/>
    </row>
    <row r="9" spans="1:8" ht="9.75" customHeight="1" x14ac:dyDescent="0.3">
      <c r="A9" s="3"/>
      <c r="B9" s="3"/>
      <c r="C9" s="3"/>
      <c r="D9" s="3"/>
      <c r="E9" s="3"/>
      <c r="F9" s="3"/>
      <c r="G9" s="3"/>
    </row>
    <row r="10" spans="1:8" ht="16.5" x14ac:dyDescent="0.3">
      <c r="A10" s="3"/>
      <c r="B10" s="3"/>
      <c r="C10" s="5">
        <v>2015</v>
      </c>
      <c r="D10" s="3"/>
      <c r="E10" s="13"/>
      <c r="F10" s="3"/>
      <c r="G10" s="3"/>
    </row>
    <row r="11" spans="1:8" ht="9.75" customHeight="1" x14ac:dyDescent="0.3">
      <c r="A11" s="3"/>
      <c r="B11" s="3"/>
      <c r="C11" s="3"/>
      <c r="D11" s="3"/>
      <c r="E11" s="10"/>
      <c r="F11" s="3"/>
      <c r="G11" s="3"/>
    </row>
    <row r="12" spans="1:8" ht="16.5" x14ac:dyDescent="0.3">
      <c r="A12" s="3"/>
      <c r="B12" s="3"/>
      <c r="C12" s="5">
        <v>2016</v>
      </c>
      <c r="D12" s="3"/>
      <c r="E12" s="13"/>
      <c r="F12" s="16"/>
      <c r="G12" s="3"/>
    </row>
    <row r="13" spans="1:8" ht="9.75" customHeight="1" x14ac:dyDescent="0.3">
      <c r="A13" s="3"/>
      <c r="B13" s="3"/>
      <c r="C13" s="3"/>
      <c r="D13" s="3"/>
      <c r="E13" s="15"/>
      <c r="F13" s="3"/>
      <c r="G13" s="3"/>
    </row>
    <row r="14" spans="1:8" ht="16.5" x14ac:dyDescent="0.3">
      <c r="A14" s="3"/>
      <c r="B14" s="3"/>
      <c r="C14" s="5">
        <v>2017</v>
      </c>
      <c r="D14" s="3"/>
      <c r="E14" s="13"/>
      <c r="F14" s="3"/>
      <c r="G14" s="3"/>
    </row>
    <row r="15" spans="1:8" ht="9.75" customHeight="1" x14ac:dyDescent="0.3">
      <c r="A15" s="3"/>
      <c r="B15" s="3"/>
      <c r="C15" s="3"/>
      <c r="D15" s="3"/>
      <c r="E15" s="3"/>
      <c r="F15" s="3"/>
      <c r="G15" s="3"/>
    </row>
    <row r="16" spans="1:8" ht="16.5" x14ac:dyDescent="0.3">
      <c r="A16" s="3"/>
      <c r="B16" s="3"/>
      <c r="C16" s="5">
        <v>2018</v>
      </c>
      <c r="D16" s="3"/>
      <c r="E16" s="13"/>
      <c r="F16" s="3"/>
      <c r="G16" s="3"/>
    </row>
    <row r="17" spans="1:7" ht="9.75" customHeight="1" x14ac:dyDescent="0.3">
      <c r="A17" s="3"/>
      <c r="B17" s="3"/>
      <c r="C17" s="3"/>
      <c r="D17" s="3"/>
      <c r="E17" s="3"/>
      <c r="F17" s="3"/>
      <c r="G17" s="3"/>
    </row>
    <row r="18" spans="1:7" ht="16.5" x14ac:dyDescent="0.3">
      <c r="A18" s="3"/>
      <c r="B18" s="3"/>
      <c r="C18" s="5">
        <v>2019</v>
      </c>
      <c r="D18" s="3"/>
      <c r="E18" s="13"/>
      <c r="F18" s="3"/>
      <c r="G18" s="3"/>
    </row>
    <row r="19" spans="1:7" ht="9.75" customHeight="1" x14ac:dyDescent="0.3">
      <c r="A19" s="3"/>
      <c r="B19" s="3"/>
      <c r="C19" s="3"/>
      <c r="D19" s="3"/>
      <c r="E19" s="3"/>
      <c r="F19" s="3"/>
      <c r="G19" s="3"/>
    </row>
    <row r="20" spans="1:7" ht="17.25" thickBot="1" x14ac:dyDescent="0.35">
      <c r="A20" s="3"/>
      <c r="B20" s="3"/>
      <c r="C20" s="5" t="s">
        <v>0</v>
      </c>
      <c r="D20" s="3"/>
      <c r="E20" s="5" t="s">
        <v>2</v>
      </c>
      <c r="F20" s="3"/>
      <c r="G20" s="3"/>
    </row>
    <row r="21" spans="1:7" ht="18" thickTop="1" thickBot="1" x14ac:dyDescent="0.35">
      <c r="A21" s="3"/>
      <c r="B21" s="3"/>
      <c r="C21" s="6" t="str">
        <f>IF(C6="","",DATEDIF(C6,E6,"m")+1)</f>
        <v/>
      </c>
      <c r="D21" s="3"/>
      <c r="E21" s="7">
        <f>E18+E16+E14+E12+E10</f>
        <v>0</v>
      </c>
      <c r="F21" s="3"/>
      <c r="G21" s="3"/>
    </row>
    <row r="22" spans="1:7" ht="17.25" thickTop="1" x14ac:dyDescent="0.3">
      <c r="A22" s="3"/>
      <c r="B22" s="3"/>
      <c r="C22" s="3"/>
      <c r="D22" s="3"/>
      <c r="E22" s="3"/>
      <c r="F22" s="3"/>
      <c r="G22" s="3"/>
    </row>
    <row r="23" spans="1:7" ht="16.5" x14ac:dyDescent="0.3">
      <c r="A23" s="3"/>
      <c r="B23" s="3"/>
      <c r="C23" s="3"/>
      <c r="D23" s="3"/>
      <c r="E23" s="3"/>
      <c r="F23" s="3"/>
      <c r="G23" s="3"/>
    </row>
    <row r="24" spans="1:7" ht="33.75" thickBot="1" x14ac:dyDescent="0.35">
      <c r="A24" s="3"/>
      <c r="B24" s="3"/>
      <c r="C24" s="5" t="s">
        <v>1</v>
      </c>
      <c r="D24" s="3"/>
      <c r="E24" s="17" t="s">
        <v>8</v>
      </c>
      <c r="F24" s="3"/>
      <c r="G24" s="17" t="s">
        <v>7</v>
      </c>
    </row>
    <row r="25" spans="1:7" ht="18" thickTop="1" thickBot="1" x14ac:dyDescent="0.35">
      <c r="A25" s="3"/>
      <c r="B25" s="3"/>
      <c r="C25" s="8" t="e">
        <f>E21/C21</f>
        <v>#VALUE!</v>
      </c>
      <c r="D25" s="3"/>
      <c r="E25" s="13"/>
      <c r="F25" s="3"/>
      <c r="G25" s="14" t="e">
        <f>((C25-E25)*100)/C25</f>
        <v>#VALUE!</v>
      </c>
    </row>
    <row r="26" spans="1:7" ht="17.25" thickTop="1" x14ac:dyDescent="0.3">
      <c r="A26" s="3"/>
      <c r="B26" s="3"/>
      <c r="C26" s="3"/>
      <c r="D26" s="3"/>
      <c r="E26" s="3"/>
      <c r="F26" s="3"/>
      <c r="G26" s="18" t="s">
        <v>9</v>
      </c>
    </row>
    <row r="27" spans="1:7" ht="16.5" x14ac:dyDescent="0.3">
      <c r="A27" s="1"/>
      <c r="B27" s="1"/>
      <c r="C27" s="1"/>
      <c r="D27" s="1"/>
      <c r="E27" s="1"/>
      <c r="F27" s="1"/>
      <c r="G27" s="2"/>
    </row>
    <row r="28" spans="1:7" ht="45.75" customHeight="1" x14ac:dyDescent="0.25">
      <c r="A28" s="21" t="s">
        <v>3</v>
      </c>
      <c r="B28" s="21"/>
      <c r="C28" s="21"/>
      <c r="D28" s="21"/>
      <c r="E28" s="21"/>
      <c r="F28" s="21"/>
      <c r="G28" s="21"/>
    </row>
  </sheetData>
  <sheetProtection algorithmName="SHA-512" hashValue="V0oXx1AeKBWLPrQDexIFnUfGDoLi8E8jFP5/0V5bQBYAhNBJvT65/Hom6ehzKuwyEPDMlbYNJ5OCnmMVwAkLbQ==" saltValue="e+EuY7X04rJXMpy5jgvenQ==" spinCount="100000" sheet="1" selectLockedCells="1"/>
  <mergeCells count="4">
    <mergeCell ref="C8:E8"/>
    <mergeCell ref="A5:C5"/>
    <mergeCell ref="A28:G28"/>
    <mergeCell ref="A3:H3"/>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Calcul de la baisse du 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Koutzevitch Igor</dc:creator>
  <cp:lastModifiedBy>Grieco Massimo</cp:lastModifiedBy>
  <cp:lastPrinted>2020-12-22T17:38:47Z</cp:lastPrinted>
  <dcterms:created xsi:type="dcterms:W3CDTF">2020-11-10T09:52:35Z</dcterms:created>
  <dcterms:modified xsi:type="dcterms:W3CDTF">2020-12-22T18:30:45Z</dcterms:modified>
</cp:coreProperties>
</file>